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6470" yWindow="90" windowWidth="12120" windowHeight="9240" tabRatio="599"/>
  </bookViews>
  <sheets>
    <sheet name="Glosten and Milgrom" sheetId="40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0" i="40"/>
  <c r="E11"/>
  <c r="E12"/>
</calcChain>
</file>

<file path=xl/sharedStrings.xml><?xml version="1.0" encoding="utf-8"?>
<sst xmlns="http://schemas.openxmlformats.org/spreadsheetml/2006/main" count="10" uniqueCount="10">
  <si>
    <r>
      <t>P</t>
    </r>
    <r>
      <rPr>
        <i/>
        <vertAlign val="subscript"/>
        <sz val="12"/>
        <color theme="1"/>
        <rFont val="Times New Roman"/>
        <family val="1"/>
      </rPr>
      <t>a</t>
    </r>
    <r>
      <rPr>
        <i/>
        <sz val="12"/>
        <color theme="1"/>
        <rFont val="Times New Roman"/>
        <family val="1"/>
      </rPr>
      <t>-P</t>
    </r>
    <r>
      <rPr>
        <i/>
        <vertAlign val="subscript"/>
        <sz val="12"/>
        <color theme="1"/>
        <rFont val="Times New Roman"/>
        <family val="1"/>
      </rPr>
      <t>b</t>
    </r>
    <r>
      <rPr>
        <i/>
        <sz val="12"/>
        <color theme="1"/>
        <rFont val="Times New Roman"/>
        <family val="1"/>
      </rPr>
      <t xml:space="preserve"> =</t>
    </r>
  </si>
  <si>
    <t xml:space="preserve">π = </t>
  </si>
  <si>
    <r>
      <t>P</t>
    </r>
    <r>
      <rPr>
        <i/>
        <vertAlign val="subscript"/>
        <sz val="12"/>
        <color theme="1"/>
        <rFont val="Times New Roman"/>
        <family val="1"/>
      </rPr>
      <t>a</t>
    </r>
    <r>
      <rPr>
        <i/>
        <sz val="12"/>
        <color theme="1"/>
        <rFont val="Times New Roman"/>
        <family val="1"/>
      </rPr>
      <t xml:space="preserve"> = </t>
    </r>
  </si>
  <si>
    <r>
      <t>P</t>
    </r>
    <r>
      <rPr>
        <i/>
        <vertAlign val="subscript"/>
        <sz val="12"/>
        <color theme="1"/>
        <rFont val="Times New Roman"/>
        <family val="1"/>
      </rPr>
      <t>L</t>
    </r>
    <r>
      <rPr>
        <i/>
        <sz val="12"/>
        <color theme="1"/>
        <rFont val="Times New Roman"/>
        <family val="1"/>
      </rPr>
      <t xml:space="preserve"> = </t>
    </r>
  </si>
  <si>
    <r>
      <t>P</t>
    </r>
    <r>
      <rPr>
        <i/>
        <vertAlign val="subscript"/>
        <sz val="12"/>
        <color theme="1"/>
        <rFont val="Times New Roman"/>
        <family val="1"/>
      </rPr>
      <t>b</t>
    </r>
    <r>
      <rPr>
        <i/>
        <sz val="12"/>
        <color theme="1"/>
        <rFont val="Times New Roman"/>
        <family val="1"/>
      </rPr>
      <t xml:space="preserve"> = </t>
    </r>
  </si>
  <si>
    <r>
      <t>P</t>
    </r>
    <r>
      <rPr>
        <i/>
        <vertAlign val="subscript"/>
        <sz val="12"/>
        <color theme="1"/>
        <rFont val="Times New Roman"/>
        <family val="1"/>
      </rPr>
      <t>H</t>
    </r>
    <r>
      <rPr>
        <i/>
        <sz val="12"/>
        <color theme="1"/>
        <rFont val="Times New Roman"/>
        <family val="1"/>
      </rPr>
      <t xml:space="preserve"> = </t>
    </r>
  </si>
  <si>
    <r>
      <t>P</t>
    </r>
    <r>
      <rPr>
        <i/>
        <vertAlign val="subscript"/>
        <sz val="12"/>
        <color theme="1"/>
        <rFont val="Times New Roman"/>
        <family val="1"/>
      </rPr>
      <t>a</t>
    </r>
    <r>
      <rPr>
        <i/>
        <sz val="12"/>
        <color theme="1"/>
        <rFont val="Times New Roman"/>
        <family val="1"/>
      </rPr>
      <t xml:space="preserve"> - P</t>
    </r>
    <r>
      <rPr>
        <i/>
        <vertAlign val="subscript"/>
        <sz val="12"/>
        <color theme="1"/>
        <rFont val="Times New Roman"/>
        <family val="1"/>
      </rPr>
      <t>b</t>
    </r>
    <r>
      <rPr>
        <i/>
        <sz val="12"/>
        <color theme="1"/>
        <rFont val="Times New Roman"/>
        <family val="1"/>
      </rPr>
      <t xml:space="preserve"> = π(P</t>
    </r>
    <r>
      <rPr>
        <i/>
        <vertAlign val="subscript"/>
        <sz val="12"/>
        <color theme="1"/>
        <rFont val="Times New Roman"/>
        <family val="1"/>
      </rPr>
      <t>H</t>
    </r>
    <r>
      <rPr>
        <i/>
        <sz val="12"/>
        <color theme="1"/>
        <rFont val="Times New Roman"/>
        <family val="1"/>
      </rPr>
      <t xml:space="preserve"> - P</t>
    </r>
    <r>
      <rPr>
        <i/>
        <vertAlign val="subscript"/>
        <sz val="12"/>
        <color theme="1"/>
        <rFont val="Times New Roman"/>
        <family val="1"/>
      </rPr>
      <t>L</t>
    </r>
    <r>
      <rPr>
        <i/>
        <sz val="12"/>
        <color theme="1"/>
        <rFont val="Times New Roman"/>
        <family val="1"/>
      </rPr>
      <t>)</t>
    </r>
  </si>
  <si>
    <r>
      <t>P</t>
    </r>
    <r>
      <rPr>
        <i/>
        <vertAlign val="subscript"/>
        <sz val="12"/>
        <color theme="1"/>
        <rFont val="Times New Roman"/>
        <family val="1"/>
      </rPr>
      <t>a</t>
    </r>
    <r>
      <rPr>
        <i/>
        <sz val="12"/>
        <color theme="1"/>
        <rFont val="Times New Roman"/>
        <family val="1"/>
      </rPr>
      <t xml:space="preserve"> = πP</t>
    </r>
    <r>
      <rPr>
        <i/>
        <vertAlign val="subscript"/>
        <sz val="12"/>
        <color theme="1"/>
        <rFont val="Times New Roman"/>
        <family val="1"/>
      </rPr>
      <t>H</t>
    </r>
    <r>
      <rPr>
        <i/>
        <sz val="12"/>
        <color theme="1"/>
        <rFont val="Times New Roman"/>
        <family val="1"/>
      </rPr>
      <t xml:space="preserve"> + (1 – π)(P</t>
    </r>
    <r>
      <rPr>
        <i/>
        <vertAlign val="subscript"/>
        <sz val="12"/>
        <color theme="1"/>
        <rFont val="Times New Roman"/>
        <family val="1"/>
      </rPr>
      <t>H</t>
    </r>
    <r>
      <rPr>
        <i/>
        <sz val="12"/>
        <color theme="1"/>
        <rFont val="Times New Roman"/>
        <family val="1"/>
      </rPr>
      <t xml:space="preserve"> + P</t>
    </r>
    <r>
      <rPr>
        <i/>
        <vertAlign val="subscript"/>
        <sz val="12"/>
        <color theme="1"/>
        <rFont val="Times New Roman"/>
        <family val="1"/>
      </rPr>
      <t>L</t>
    </r>
    <r>
      <rPr>
        <i/>
        <sz val="12"/>
        <color theme="1"/>
        <rFont val="Times New Roman"/>
        <family val="1"/>
      </rPr>
      <t>)/2</t>
    </r>
  </si>
  <si>
    <r>
      <t>P</t>
    </r>
    <r>
      <rPr>
        <i/>
        <vertAlign val="subscript"/>
        <sz val="12"/>
        <color theme="1"/>
        <rFont val="Times New Roman"/>
        <family val="1"/>
      </rPr>
      <t>b</t>
    </r>
    <r>
      <rPr>
        <i/>
        <sz val="12"/>
        <color theme="1"/>
        <rFont val="Times New Roman"/>
        <family val="1"/>
      </rPr>
      <t xml:space="preserve"> = πP</t>
    </r>
    <r>
      <rPr>
        <i/>
        <vertAlign val="subscript"/>
        <sz val="12"/>
        <color theme="1"/>
        <rFont val="Times New Roman"/>
        <family val="1"/>
      </rPr>
      <t>L</t>
    </r>
    <r>
      <rPr>
        <i/>
        <sz val="12"/>
        <color theme="1"/>
        <rFont val="Times New Roman"/>
        <family val="1"/>
      </rPr>
      <t xml:space="preserve"> + (1 – π)(P</t>
    </r>
    <r>
      <rPr>
        <i/>
        <vertAlign val="subscript"/>
        <sz val="12"/>
        <color theme="1"/>
        <rFont val="Times New Roman"/>
        <family val="1"/>
      </rPr>
      <t>H</t>
    </r>
    <r>
      <rPr>
        <i/>
        <sz val="12"/>
        <color theme="1"/>
        <rFont val="Times New Roman"/>
        <family val="1"/>
      </rPr>
      <t xml:space="preserve"> + P</t>
    </r>
    <r>
      <rPr>
        <i/>
        <vertAlign val="subscript"/>
        <sz val="12"/>
        <color theme="1"/>
        <rFont val="Times New Roman"/>
        <family val="1"/>
      </rPr>
      <t>L</t>
    </r>
    <r>
      <rPr>
        <i/>
        <sz val="12"/>
        <color theme="1"/>
        <rFont val="Times New Roman"/>
        <family val="1"/>
      </rPr>
      <t>)/2</t>
    </r>
  </si>
  <si>
    <t>Glosten and Milgrom [1985] Information Asymmetry Model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</si>
</sst>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3" fillId="2" borderId="0" xfId="3" applyFill="1"/>
    <xf numFmtId="0" fontId="3" fillId="0" borderId="0" xfId="3"/>
    <xf numFmtId="0" fontId="6" fillId="0" borderId="0" xfId="3" applyFont="1"/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9" fillId="2" borderId="0" xfId="3" applyFont="1" applyFill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Light16"/>
  <colors>
    <mruColors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esktop/WP51/F11/Webpage/RPI/6970LectureSpreadshee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t. Petersburg Paradox"/>
      <sheetName val="Arrow-Debreu Pricing"/>
      <sheetName val="Spanning the State Space"/>
      <sheetName val="Option Pricing and Arbitrage"/>
      <sheetName val="Back-Testing for Momentum"/>
      <sheetName val="Event Study Price Data"/>
      <sheetName val="Event Study Returns Data"/>
      <sheetName val="Event Study Market Data"/>
      <sheetName val="Event Study Residuals"/>
      <sheetName val="CAR Simulations"/>
      <sheetName val="CAR Simulations Short Interval"/>
      <sheetName val="Stochastic Process Simulations"/>
      <sheetName val="Ornstein-Uhlenbeck Simulation"/>
      <sheetName val="CIR Simulation"/>
      <sheetName val="Portfolio Variance Matrices"/>
      <sheetName val="Portfolio Possibility Frontier"/>
      <sheetName val="Portfolio Optimization"/>
      <sheetName val="Efficient Frontier"/>
      <sheetName val="Diversification and Risk"/>
      <sheetName val="Beta"/>
      <sheetName val="Extra Portfolio Problem"/>
      <sheetName val="APT"/>
      <sheetName val="Black Scholes Option Pricing"/>
      <sheetName val="Black Scholes Variance Estimate"/>
      <sheetName val="Bisection Method"/>
      <sheetName val="Newton Raphson"/>
      <sheetName val="Replacement Decision"/>
      <sheetName val="Perpetual Replication"/>
      <sheetName val="Two Stage Growth  Model"/>
      <sheetName val="Three Stage Growth  Model"/>
      <sheetName val="Certainty Equivalence Example"/>
      <sheetName val="Merger Between Leveraged Firms"/>
      <sheetName val="DOL and DFL Example"/>
      <sheetName val="Options, Warrants &amp;Convertibles"/>
      <sheetName val="Merger Valuation - Vodafone"/>
      <sheetName val="Offset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D8">
            <v>100</v>
          </cell>
          <cell r="E8">
            <v>92.913298201242412</v>
          </cell>
          <cell r="F8">
            <v>86.163424146615753</v>
          </cell>
          <cell r="G8">
            <v>77.249863680227563</v>
          </cell>
          <cell r="H8">
            <v>69.26561663533333</v>
          </cell>
          <cell r="I8">
            <v>66.448588645810091</v>
          </cell>
          <cell r="J8">
            <v>67.975859349010051</v>
          </cell>
          <cell r="K8">
            <v>53.484032378211204</v>
          </cell>
          <cell r="L8">
            <v>50.165507585252293</v>
          </cell>
          <cell r="M8">
            <v>40.421686609302583</v>
          </cell>
          <cell r="N8">
            <v>45.937155978833076</v>
          </cell>
          <cell r="O8">
            <v>46.337126222270726</v>
          </cell>
          <cell r="P8">
            <v>40.844032223797541</v>
          </cell>
          <cell r="Q8">
            <v>36.883117038622743</v>
          </cell>
          <cell r="R8">
            <v>42.040318977169434</v>
          </cell>
          <cell r="S8">
            <v>39.841524866472795</v>
          </cell>
          <cell r="T8">
            <v>41.643600825229726</v>
          </cell>
          <cell r="U8">
            <v>41.365219219173056</v>
          </cell>
          <cell r="V8">
            <v>43.6871501974586</v>
          </cell>
          <cell r="W8">
            <v>43.796284407567434</v>
          </cell>
          <cell r="X8">
            <v>44.698489880073843</v>
          </cell>
          <cell r="Y8">
            <v>41.604840166673306</v>
          </cell>
          <cell r="Z8">
            <v>44.439392956857084</v>
          </cell>
          <cell r="AA8">
            <v>46.206543482141626</v>
          </cell>
          <cell r="AB8">
            <v>49.901629761450998</v>
          </cell>
          <cell r="AC8">
            <v>53.12335334679068</v>
          </cell>
          <cell r="AD8">
            <v>50.302410044727779</v>
          </cell>
          <cell r="AE8">
            <v>55.711295991855202</v>
          </cell>
          <cell r="AF8">
            <v>49.702915213222539</v>
          </cell>
          <cell r="AG8">
            <v>43.731139967898123</v>
          </cell>
          <cell r="AH8">
            <v>43.185549070033112</v>
          </cell>
          <cell r="AI8">
            <v>41.797737454971028</v>
          </cell>
          <cell r="AJ8">
            <v>38.571320519582706</v>
          </cell>
          <cell r="AK8">
            <v>39.011641915964987</v>
          </cell>
          <cell r="AL8">
            <v>33.874220237174669</v>
          </cell>
          <cell r="AM8">
            <v>34.660968128123812</v>
          </cell>
          <cell r="AN8">
            <v>31.315799020494456</v>
          </cell>
          <cell r="AO8">
            <v>37.374641579076993</v>
          </cell>
          <cell r="AP8">
            <v>41.218270667816029</v>
          </cell>
          <cell r="AQ8">
            <v>45.518019486905516</v>
          </cell>
          <cell r="AR8">
            <v>47.67331563949201</v>
          </cell>
          <cell r="AS8">
            <v>52.636097195927888</v>
          </cell>
          <cell r="AT8">
            <v>56.817486746937149</v>
          </cell>
          <cell r="AU8">
            <v>52.46485593739115</v>
          </cell>
          <cell r="AV8">
            <v>59.568225332196782</v>
          </cell>
          <cell r="AW8">
            <v>61.09242459782638</v>
          </cell>
          <cell r="AX8">
            <v>67.351682224970233</v>
          </cell>
          <cell r="AY8">
            <v>60.756673942217674</v>
          </cell>
          <cell r="AZ8">
            <v>55.498533221110101</v>
          </cell>
          <cell r="BA8">
            <v>57.924322704159607</v>
          </cell>
          <cell r="BB8">
            <v>56.778578393578734</v>
          </cell>
          <cell r="BC8">
            <v>65.181319830245698</v>
          </cell>
          <cell r="BD8">
            <v>73.224670061868537</v>
          </cell>
          <cell r="BE8">
            <v>72.801579293341007</v>
          </cell>
          <cell r="BF8">
            <v>64.055552233213405</v>
          </cell>
          <cell r="BG8">
            <v>63.449189191512616</v>
          </cell>
          <cell r="BH8">
            <v>66.122231815935081</v>
          </cell>
          <cell r="BI8">
            <v>63.505087804649527</v>
          </cell>
          <cell r="BJ8">
            <v>55.76134493169787</v>
          </cell>
          <cell r="BK8">
            <v>53.598070059265176</v>
          </cell>
          <cell r="BL8">
            <v>71.008498004545885</v>
          </cell>
          <cell r="BM8">
            <v>81.515408265451782</v>
          </cell>
          <cell r="BN8">
            <v>77.843400169430168</v>
          </cell>
          <cell r="BO8">
            <v>66.63932414839104</v>
          </cell>
          <cell r="BP8">
            <v>71.469594676520231</v>
          </cell>
          <cell r="BQ8">
            <v>75.854967894312765</v>
          </cell>
          <cell r="BR8">
            <v>82.318216161013538</v>
          </cell>
          <cell r="BS8">
            <v>76.082005621596053</v>
          </cell>
          <cell r="BT8">
            <v>71.983187443404105</v>
          </cell>
          <cell r="BU8">
            <v>72.761210492688804</v>
          </cell>
          <cell r="BV8">
            <v>71.26266142364446</v>
          </cell>
          <cell r="BW8">
            <v>81.019571743032799</v>
          </cell>
          <cell r="BX8">
            <v>77.748965827494899</v>
          </cell>
          <cell r="BY8">
            <v>63.687992924655561</v>
          </cell>
          <cell r="BZ8">
            <v>69.749638405010472</v>
          </cell>
          <cell r="CA8">
            <v>73.988257180358474</v>
          </cell>
          <cell r="CB8">
            <v>56.384457708057724</v>
          </cell>
          <cell r="CC8">
            <v>57.455523620731036</v>
          </cell>
          <cell r="CD8">
            <v>59.410777697928104</v>
          </cell>
          <cell r="CE8">
            <v>60.642851177151826</v>
          </cell>
          <cell r="CF8">
            <v>51.279885742956253</v>
          </cell>
          <cell r="CG8">
            <v>48.279186737883904</v>
          </cell>
          <cell r="CH8">
            <v>48.718666575627111</v>
          </cell>
          <cell r="CI8">
            <v>48.840585357570085</v>
          </cell>
          <cell r="CJ8">
            <v>50.976157741202556</v>
          </cell>
          <cell r="CK8">
            <v>52.136053311000317</v>
          </cell>
          <cell r="CL8">
            <v>47.308493193184695</v>
          </cell>
          <cell r="CM8">
            <v>46.532162078739987</v>
          </cell>
          <cell r="CN8">
            <v>45.37527389492849</v>
          </cell>
          <cell r="CO8">
            <v>45.804769520721514</v>
          </cell>
          <cell r="CP8">
            <v>45.605091354684888</v>
          </cell>
          <cell r="CQ8">
            <v>46.206693332083063</v>
          </cell>
          <cell r="CR8">
            <v>46.674644535773005</v>
          </cell>
          <cell r="CS8">
            <v>49.450397778485488</v>
          </cell>
          <cell r="CT8">
            <v>53.201282671181602</v>
          </cell>
          <cell r="CU8">
            <v>45.708621744090451</v>
          </cell>
          <cell r="CV8">
            <v>41.507320237559135</v>
          </cell>
          <cell r="CW8">
            <v>37.252241252065488</v>
          </cell>
          <cell r="CX8">
            <v>37.486587843338697</v>
          </cell>
          <cell r="CY8">
            <v>38.44002733389793</v>
          </cell>
          <cell r="CZ8">
            <v>37.944003478218114</v>
          </cell>
          <cell r="DA8">
            <v>34.557638695483348</v>
          </cell>
          <cell r="DB8">
            <v>34.213005555207523</v>
          </cell>
          <cell r="DC8">
            <v>33.161367900310765</v>
          </cell>
          <cell r="DD8">
            <v>38.138376388049046</v>
          </cell>
          <cell r="DE8">
            <v>37.59341514976299</v>
          </cell>
          <cell r="DF8">
            <v>34.568902002273745</v>
          </cell>
          <cell r="DG8">
            <v>32.693629977950501</v>
          </cell>
          <cell r="DH8">
            <v>32.813495326736003</v>
          </cell>
          <cell r="DI8">
            <v>29.755662130391805</v>
          </cell>
          <cell r="DJ8">
            <v>29.913549387120689</v>
          </cell>
          <cell r="DK8">
            <v>29.587550868215686</v>
          </cell>
          <cell r="DL8">
            <v>31.19300671775845</v>
          </cell>
          <cell r="DM8">
            <v>30.173630779859394</v>
          </cell>
          <cell r="DN8">
            <v>33.24821973702101</v>
          </cell>
          <cell r="DO8">
            <v>34.175028842086498</v>
          </cell>
          <cell r="DP8">
            <v>35.490942390711609</v>
          </cell>
          <cell r="DQ8">
            <v>36.778138184814132</v>
          </cell>
          <cell r="DR8">
            <v>34.505601264727019</v>
          </cell>
          <cell r="DS8">
            <v>35.725501497049095</v>
          </cell>
          <cell r="DT8">
            <v>28.235952089064018</v>
          </cell>
          <cell r="DU8">
            <v>32.566298691764842</v>
          </cell>
          <cell r="DV8">
            <v>32.449355436473894</v>
          </cell>
          <cell r="DW8">
            <v>40.067477229584632</v>
          </cell>
          <cell r="DX8">
            <v>38.868701947674374</v>
          </cell>
          <cell r="DY8">
            <v>39.637083481436214</v>
          </cell>
          <cell r="DZ8">
            <v>36.666853377803001</v>
          </cell>
          <cell r="EA8">
            <v>40.217393925819025</v>
          </cell>
          <cell r="EB8">
            <v>49.170168273015022</v>
          </cell>
          <cell r="EC8">
            <v>44.097296410307109</v>
          </cell>
          <cell r="ED8">
            <v>50.88103725175317</v>
          </cell>
          <cell r="EE8">
            <v>51.609684147056882</v>
          </cell>
          <cell r="EF8">
            <v>59.014561365641939</v>
          </cell>
          <cell r="EG8">
            <v>63.187302315854986</v>
          </cell>
          <cell r="EH8">
            <v>67.944511071843237</v>
          </cell>
          <cell r="EI8">
            <v>61.821863737193326</v>
          </cell>
          <cell r="EJ8">
            <v>64.705208907207634</v>
          </cell>
          <cell r="EK8">
            <v>62.179028225215724</v>
          </cell>
          <cell r="EL8">
            <v>70.103699072285224</v>
          </cell>
          <cell r="EM8">
            <v>81.351783116655739</v>
          </cell>
          <cell r="EN8">
            <v>78.673468161292604</v>
          </cell>
          <cell r="EO8">
            <v>85.861880469303486</v>
          </cell>
          <cell r="EP8">
            <v>89.052050558831866</v>
          </cell>
          <cell r="EQ8">
            <v>89.847917391721936</v>
          </cell>
          <cell r="ER8">
            <v>90.614973823950109</v>
          </cell>
          <cell r="ES8">
            <v>77.780983191226838</v>
          </cell>
          <cell r="ET8">
            <v>84.382550338481579</v>
          </cell>
          <cell r="EU8">
            <v>88.626416454842698</v>
          </cell>
          <cell r="EV8">
            <v>92.495628923256518</v>
          </cell>
          <cell r="EW8">
            <v>96.974559748791762</v>
          </cell>
          <cell r="EX8">
            <v>100.26006673611769</v>
          </cell>
          <cell r="EY8">
            <v>121.00162216382331</v>
          </cell>
          <cell r="EZ8">
            <v>110.85517724720084</v>
          </cell>
          <cell r="FA8">
            <v>101.08184472016517</v>
          </cell>
          <cell r="FB8">
            <v>100.88998018478223</v>
          </cell>
          <cell r="FC8">
            <v>108.61788156171376</v>
          </cell>
          <cell r="FD8">
            <v>103.01521465807393</v>
          </cell>
          <cell r="FE8">
            <v>92.628187105626594</v>
          </cell>
          <cell r="FF8">
            <v>104.92281584756741</v>
          </cell>
          <cell r="FG8">
            <v>103.54290081080428</v>
          </cell>
          <cell r="FH8">
            <v>108.25125733832124</v>
          </cell>
          <cell r="FI8">
            <v>106.75649831215568</v>
          </cell>
          <cell r="FJ8">
            <v>120.82916820184133</v>
          </cell>
          <cell r="FK8">
            <v>126.36574095999794</v>
          </cell>
          <cell r="FL8">
            <v>112.98084579478365</v>
          </cell>
          <cell r="FM8">
            <v>105.4826988847489</v>
          </cell>
          <cell r="FN8">
            <v>99.970834435987669</v>
          </cell>
          <cell r="FO8">
            <v>113.67175913935026</v>
          </cell>
          <cell r="FP8">
            <v>101.17450977835732</v>
          </cell>
          <cell r="FQ8">
            <v>80.537204908662034</v>
          </cell>
          <cell r="FR8">
            <v>86.946683514066805</v>
          </cell>
          <cell r="FS8">
            <v>79.651369332917966</v>
          </cell>
          <cell r="FT8">
            <v>89.159714250313939</v>
          </cell>
          <cell r="FU8">
            <v>71.95163499534938</v>
          </cell>
          <cell r="FV8">
            <v>75.237862875011075</v>
          </cell>
          <cell r="FW8">
            <v>88.736445906825551</v>
          </cell>
          <cell r="FX8">
            <v>85.722992154641204</v>
          </cell>
          <cell r="FY8">
            <v>80.704988762003765</v>
          </cell>
          <cell r="FZ8">
            <v>80.909688060052673</v>
          </cell>
          <cell r="GA8">
            <v>95.209569190130892</v>
          </cell>
          <cell r="GB8">
            <v>88.116350050886808</v>
          </cell>
          <cell r="GC8">
            <v>86.224837589177056</v>
          </cell>
          <cell r="GD8">
            <v>92.306580800488675</v>
          </cell>
          <cell r="GE8">
            <v>93.289060807298512</v>
          </cell>
          <cell r="GF8">
            <v>101.92228021120016</v>
          </cell>
          <cell r="GG8">
            <v>88.029322129647767</v>
          </cell>
          <cell r="GH8">
            <v>82.11818461027481</v>
          </cell>
          <cell r="GI8">
            <v>73.47029466595518</v>
          </cell>
          <cell r="GJ8">
            <v>75.678508836158031</v>
          </cell>
          <cell r="GK8">
            <v>85.428949485706909</v>
          </cell>
          <cell r="GL8">
            <v>88.542618413427732</v>
          </cell>
          <cell r="GM8">
            <v>86.597668523530757</v>
          </cell>
          <cell r="GN8">
            <v>81.426285213733038</v>
          </cell>
          <cell r="GO8">
            <v>80.979695139774236</v>
          </cell>
          <cell r="GP8">
            <v>76.522471435588102</v>
          </cell>
          <cell r="GQ8">
            <v>69.594749545194844</v>
          </cell>
          <cell r="GR8">
            <v>68.142716583648237</v>
          </cell>
          <cell r="GS8">
            <v>76.873672847522116</v>
          </cell>
          <cell r="GT8">
            <v>74.246528113859355</v>
          </cell>
          <cell r="GU8">
            <v>77.91189065564626</v>
          </cell>
          <cell r="GV8">
            <v>81.949113992840751</v>
          </cell>
          <cell r="GW8">
            <v>89.365681524910869</v>
          </cell>
          <cell r="GX8">
            <v>103.39090870704381</v>
          </cell>
          <cell r="GY8">
            <v>97.09043057379894</v>
          </cell>
          <cell r="GZ8">
            <v>98.107482191839907</v>
          </cell>
          <cell r="HA8">
            <v>96.213432113880572</v>
          </cell>
          <cell r="HB8">
            <v>97.040861681199587</v>
          </cell>
        </row>
        <row r="9">
          <cell r="D9">
            <v>100</v>
          </cell>
          <cell r="E9">
            <v>93.379028041703734</v>
          </cell>
          <cell r="F9">
            <v>87.029380946721744</v>
          </cell>
          <cell r="G9">
            <v>78.417345849267477</v>
          </cell>
          <cell r="H9">
            <v>70.664874894350106</v>
          </cell>
          <cell r="I9">
            <v>68.130742658224619</v>
          </cell>
          <cell r="J9">
            <v>70.04603244357358</v>
          </cell>
          <cell r="K9">
            <v>55.389118016656361</v>
          </cell>
          <cell r="L9">
            <v>52.212800765694908</v>
          </cell>
          <cell r="M9">
            <v>42.282210317909332</v>
          </cell>
          <cell r="N9">
            <v>48.292404304984437</v>
          </cell>
          <cell r="O9">
            <v>48.957055792983326</v>
          </cell>
          <cell r="P9">
            <v>43.369686096261056</v>
          </cell>
          <cell r="Q9">
            <v>39.360151168399398</v>
          </cell>
          <cell r="R9">
            <v>45.088586012507299</v>
          </cell>
          <cell r="S9">
            <v>42.944548166926396</v>
          </cell>
          <cell r="T9">
            <v>45.111974187605639</v>
          </cell>
          <cell r="U9">
            <v>45.035020091557342</v>
          </cell>
          <cell r="V9">
            <v>47.801356229385156</v>
          </cell>
          <cell r="W9">
            <v>48.160971922501801</v>
          </cell>
          <cell r="X9">
            <v>49.399471045637505</v>
          </cell>
          <cell r="Y9">
            <v>46.210937364477736</v>
          </cell>
          <cell r="Z9">
            <v>49.606719765114697</v>
          </cell>
          <cell r="AA9">
            <v>51.837893712215084</v>
          </cell>
          <cell r="AB9">
            <v>56.263930374029115</v>
          </cell>
          <cell r="AC9">
            <v>60.196645587859749</v>
          </cell>
          <cell r="AD9">
            <v>57.285812230601636</v>
          </cell>
          <cell r="AE9">
            <v>63.763627476439908</v>
          </cell>
          <cell r="AF9">
            <v>57.171961012793574</v>
          </cell>
          <cell r="AG9">
            <v>50.554928179073414</v>
          </cell>
          <cell r="AH9">
            <v>50.174449621791886</v>
          </cell>
          <cell r="AI9">
            <v>48.805460816278696</v>
          </cell>
          <cell r="AJ9">
            <v>45.263863862417438</v>
          </cell>
          <cell r="AK9">
            <v>46.010061945841123</v>
          </cell>
          <cell r="AL9">
            <v>40.151277510355847</v>
          </cell>
          <cell r="AM9">
            <v>41.289747071099548</v>
          </cell>
          <cell r="AN9">
            <v>37.491818256715277</v>
          </cell>
          <cell r="AO9">
            <v>44.969857854008573</v>
          </cell>
          <cell r="AP9">
            <v>49.843177122035989</v>
          </cell>
          <cell r="AQ9">
            <v>55.318549052754278</v>
          </cell>
          <cell r="AR9">
            <v>58.2283190907917</v>
          </cell>
          <cell r="AS9">
            <v>64.612128491165976</v>
          </cell>
          <cell r="AT9">
            <v>70.094486667470079</v>
          </cell>
          <cell r="AU9">
            <v>65.049175660163058</v>
          </cell>
          <cell r="AV9">
            <v>74.226579297870899</v>
          </cell>
          <cell r="AW9">
            <v>76.5074309308729</v>
          </cell>
          <cell r="AX9">
            <v>84.768827712992589</v>
          </cell>
          <cell r="AY9">
            <v>76.851649439475793</v>
          </cell>
          <cell r="AZ9">
            <v>70.552463024144785</v>
          </cell>
          <cell r="BA9">
            <v>74.005349049966355</v>
          </cell>
          <cell r="BB9">
            <v>72.905137589932536</v>
          </cell>
          <cell r="BC9">
            <v>84.113991414212194</v>
          </cell>
          <cell r="BD9">
            <v>94.967277430904247</v>
          </cell>
          <cell r="BE9">
            <v>94.891833273256296</v>
          </cell>
          <cell r="BF9">
            <v>83.910496060401087</v>
          </cell>
          <cell r="BG9">
            <v>83.532803625605283</v>
          </cell>
          <cell r="BH9">
            <v>87.488295917482361</v>
          </cell>
          <cell r="BI9">
            <v>84.446654103170587</v>
          </cell>
          <cell r="BJ9">
            <v>74.52099390973369</v>
          </cell>
          <cell r="BK9">
            <v>71.988980448974729</v>
          </cell>
          <cell r="BL9">
            <v>95.851446143124392</v>
          </cell>
          <cell r="BM9">
            <v>110.5858406300498</v>
          </cell>
          <cell r="BN9">
            <v>106.13364641598072</v>
          </cell>
          <cell r="BO9">
            <v>91.313154089073407</v>
          </cell>
          <cell r="BP9">
            <v>98.422762805133601</v>
          </cell>
          <cell r="BQ9">
            <v>104.98559985839233</v>
          </cell>
          <cell r="BR9">
            <v>114.50201467636509</v>
          </cell>
          <cell r="BS9">
            <v>106.35810787412413</v>
          </cell>
          <cell r="BT9">
            <v>101.13260539970365</v>
          </cell>
          <cell r="BU9">
            <v>102.73809538740578</v>
          </cell>
          <cell r="BV9">
            <v>101.12652988212213</v>
          </cell>
          <cell r="BW9">
            <v>115.54854540862793</v>
          </cell>
          <cell r="BX9">
            <v>111.43987925217621</v>
          </cell>
          <cell r="BY9">
            <v>91.743445608289292</v>
          </cell>
          <cell r="BZ9">
            <v>100.97896548802049</v>
          </cell>
          <cell r="CA9">
            <v>107.65227855733569</v>
          </cell>
          <cell r="CB9">
            <v>82.45012326207835</v>
          </cell>
          <cell r="CC9">
            <v>84.4374600185795</v>
          </cell>
          <cell r="CD9">
            <v>87.748577251184557</v>
          </cell>
          <cell r="CE9">
            <v>90.017289207471848</v>
          </cell>
          <cell r="CF9">
            <v>76.500599723195521</v>
          </cell>
          <cell r="CG9">
            <v>72.385105069893456</v>
          </cell>
          <cell r="CH9">
            <v>73.410152948025484</v>
          </cell>
          <cell r="CI9">
            <v>73.962753102420251</v>
          </cell>
          <cell r="CJ9">
            <v>77.583751994111168</v>
          </cell>
          <cell r="CK9">
            <v>79.746807308729032</v>
          </cell>
          <cell r="CL9">
            <v>72.7253367615549</v>
          </cell>
          <cell r="CM9">
            <v>71.890471137383855</v>
          </cell>
          <cell r="CN9">
            <v>70.454514994030262</v>
          </cell>
          <cell r="CO9">
            <v>71.47789342645072</v>
          </cell>
          <cell r="CP9">
            <v>71.523020154980202</v>
          </cell>
          <cell r="CQ9">
            <v>72.8297598011102</v>
          </cell>
          <cell r="CR9">
            <v>73.936089811909014</v>
          </cell>
          <cell r="CS9">
            <v>78.72573452619838</v>
          </cell>
          <cell r="CT9">
            <v>85.121742926750542</v>
          </cell>
          <cell r="CU9">
            <v>73.500112346487995</v>
          </cell>
          <cell r="CV9">
            <v>67.078917402446805</v>
          </cell>
          <cell r="CW9">
            <v>60.504158957818547</v>
          </cell>
          <cell r="CX9">
            <v>61.189965053556143</v>
          </cell>
          <cell r="CY9">
            <v>63.060796823757919</v>
          </cell>
          <cell r="CZ9">
            <v>62.559085302576833</v>
          </cell>
          <cell r="DA9">
            <v>57.261506636986468</v>
          </cell>
          <cell r="DB9">
            <v>56.974616599509069</v>
          </cell>
          <cell r="DC9">
            <v>55.500141790987655</v>
          </cell>
          <cell r="DD9">
            <v>64.149803250081249</v>
          </cell>
          <cell r="DE9">
            <v>63.5501209314031</v>
          </cell>
          <cell r="DF9">
            <v>58.730224159247165</v>
          </cell>
          <cell r="DG9">
            <v>55.822680726088265</v>
          </cell>
          <cell r="DH9">
            <v>56.308182834609873</v>
          </cell>
          <cell r="DI9">
            <v>51.316864040427141</v>
          </cell>
          <cell r="DJ9">
            <v>51.847749451801427</v>
          </cell>
          <cell r="DK9">
            <v>51.53976719695725</v>
          </cell>
          <cell r="DL9">
            <v>54.608738742164725</v>
          </cell>
          <cell r="DM9">
            <v>53.088927458255235</v>
          </cell>
          <cell r="DN9">
            <v>58.791731128956791</v>
          </cell>
          <cell r="DO9">
            <v>60.733486647826467</v>
          </cell>
          <cell r="DP9">
            <v>63.388186668435239</v>
          </cell>
          <cell r="DQ9">
            <v>66.016426106032114</v>
          </cell>
          <cell r="DR9">
            <v>62.247704563400944</v>
          </cell>
          <cell r="DS9">
            <v>64.771439334886423</v>
          </cell>
          <cell r="DT9">
            <v>51.449258825220518</v>
          </cell>
          <cell r="DU9">
            <v>59.637106036784111</v>
          </cell>
          <cell r="DV9">
            <v>59.720812234111612</v>
          </cell>
          <cell r="DW9">
            <v>74.111073208172243</v>
          </cell>
          <cell r="DX9">
            <v>72.254119531691572</v>
          </cell>
          <cell r="DY9">
            <v>74.051820494043426</v>
          </cell>
          <cell r="DZ9">
            <v>68.846071356403698</v>
          </cell>
          <cell r="EA9">
            <v>75.891112305254637</v>
          </cell>
          <cell r="EB9">
            <v>93.250283337158479</v>
          </cell>
          <cell r="EC9">
            <v>84.048874416437286</v>
          </cell>
          <cell r="ED9">
            <v>97.464703615046034</v>
          </cell>
          <cell r="EE9">
            <v>99.355996578528263</v>
          </cell>
          <cell r="EF9">
            <v>114.18092015936722</v>
          </cell>
          <cell r="EG9">
            <v>122.86710956659751</v>
          </cell>
          <cell r="EH9">
            <v>132.77969833756629</v>
          </cell>
          <cell r="EI9">
            <v>121.42017815769667</v>
          </cell>
          <cell r="EJ9">
            <v>127.72017011198352</v>
          </cell>
          <cell r="EK9">
            <v>123.34900406964269</v>
          </cell>
          <cell r="EL9">
            <v>139.76683276854465</v>
          </cell>
          <cell r="EM9">
            <v>163.00530482606197</v>
          </cell>
          <cell r="EN9">
            <v>158.42890835482558</v>
          </cell>
          <cell r="EO9">
            <v>173.77128086639368</v>
          </cell>
          <cell r="EP9">
            <v>181.13109105482297</v>
          </cell>
          <cell r="EQ9">
            <v>183.66591478595876</v>
          </cell>
          <cell r="ER9">
            <v>186.16241020225033</v>
          </cell>
          <cell r="ES9">
            <v>160.59681376190483</v>
          </cell>
          <cell r="ET9">
            <v>175.10059249522149</v>
          </cell>
          <cell r="EU9">
            <v>184.82879415455324</v>
          </cell>
          <cell r="EV9">
            <v>193.86487209379129</v>
          </cell>
          <cell r="EW9">
            <v>204.27122920059941</v>
          </cell>
          <cell r="EX9">
            <v>212.25056127933146</v>
          </cell>
          <cell r="EY9">
            <v>257.44444362547227</v>
          </cell>
          <cell r="EZ9">
            <v>237.03898754057343</v>
          </cell>
          <cell r="FA9">
            <v>217.22431394362192</v>
          </cell>
          <cell r="FB9">
            <v>217.89877279152762</v>
          </cell>
          <cell r="FC9">
            <v>235.76511667623419</v>
          </cell>
          <cell r="FD9">
            <v>224.72483186578231</v>
          </cell>
          <cell r="FE9">
            <v>203.0786786488973</v>
          </cell>
          <cell r="FF9">
            <v>231.18655555911818</v>
          </cell>
          <cell r="FG9">
            <v>229.28964257502764</v>
          </cell>
          <cell r="FH9">
            <v>240.91760174937545</v>
          </cell>
          <cell r="FI9">
            <v>238.78188398863969</v>
          </cell>
          <cell r="FJ9">
            <v>271.61284992103725</v>
          </cell>
          <cell r="FK9">
            <v>285.48240535935275</v>
          </cell>
          <cell r="FL9">
            <v>256.52298981908325</v>
          </cell>
          <cell r="FM9">
            <v>240.69893958113383</v>
          </cell>
          <cell r="FN9">
            <v>229.26498609965836</v>
          </cell>
          <cell r="FO9">
            <v>261.99226506752768</v>
          </cell>
          <cell r="FP9">
            <v>234.35729128157595</v>
          </cell>
          <cell r="FQ9">
            <v>187.48882461620011</v>
          </cell>
          <cell r="FR9">
            <v>203.42453255880216</v>
          </cell>
          <cell r="FS9">
            <v>187.29018755061955</v>
          </cell>
          <cell r="FT9">
            <v>210.69873028129993</v>
          </cell>
          <cell r="FU9">
            <v>170.8855694623991</v>
          </cell>
          <cell r="FV9">
            <v>179.58606985658213</v>
          </cell>
          <cell r="FW9">
            <v>212.86766581029133</v>
          </cell>
          <cell r="FX9">
            <v>206.66953471475023</v>
          </cell>
          <cell r="FY9">
            <v>195.54692627351073</v>
          </cell>
          <cell r="FZ9">
            <v>197.02557863579324</v>
          </cell>
          <cell r="GA9">
            <v>233.00978399494713</v>
          </cell>
          <cell r="GB9">
            <v>216.73124668679546</v>
          </cell>
          <cell r="GC9">
            <v>213.14192657763508</v>
          </cell>
          <cell r="GD9">
            <v>229.31931647757938</v>
          </cell>
          <cell r="GE9">
            <v>232.9218160658175</v>
          </cell>
          <cell r="GF9">
            <v>255.75259579096587</v>
          </cell>
          <cell r="GG9">
            <v>221.99835130970641</v>
          </cell>
          <cell r="GH9">
            <v>208.12929051758024</v>
          </cell>
          <cell r="GI9">
            <v>187.14452148521735</v>
          </cell>
          <cell r="GJ9">
            <v>193.73557448081675</v>
          </cell>
          <cell r="GK9">
            <v>219.7927419810149</v>
          </cell>
          <cell r="GL9">
            <v>228.94550141561987</v>
          </cell>
          <cell r="GM9">
            <v>225.0388114914937</v>
          </cell>
          <cell r="GN9">
            <v>212.66073979925832</v>
          </cell>
          <cell r="GO9">
            <v>212.55450208050146</v>
          </cell>
          <cell r="GP9">
            <v>201.86202748960375</v>
          </cell>
          <cell r="GQ9">
            <v>184.50731616736076</v>
          </cell>
          <cell r="GR9">
            <v>181.56328468046982</v>
          </cell>
          <cell r="GS9">
            <v>205.85323262733814</v>
          </cell>
          <cell r="GT9">
            <v>199.81481384122574</v>
          </cell>
          <cell r="GU9">
            <v>210.73018493622143</v>
          </cell>
          <cell r="GV9">
            <v>222.76078509286424</v>
          </cell>
          <cell r="GW9">
            <v>244.1387527301593</v>
          </cell>
          <cell r="GX9">
            <v>283.87018088788261</v>
          </cell>
          <cell r="GY9">
            <v>267.90777751391079</v>
          </cell>
          <cell r="GZ9">
            <v>272.0711530147135</v>
          </cell>
          <cell r="HA9">
            <v>268.15601701241167</v>
          </cell>
          <cell r="HB9">
            <v>271.81783929379679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D8" sqref="D8"/>
    </sheetView>
  </sheetViews>
  <sheetFormatPr defaultRowHeight="15"/>
  <cols>
    <col min="1" max="16384" width="9.140625" style="2"/>
  </cols>
  <sheetData>
    <row r="1" spans="1:8" ht="18.75">
      <c r="A1" s="6" t="s">
        <v>9</v>
      </c>
      <c r="B1" s="1"/>
      <c r="C1" s="1"/>
      <c r="D1" s="1"/>
      <c r="E1" s="1"/>
      <c r="F1" s="1"/>
      <c r="G1" s="1"/>
      <c r="H1" s="1"/>
    </row>
    <row r="2" spans="1:8" ht="18.75">
      <c r="D2" s="4" t="s">
        <v>8</v>
      </c>
    </row>
    <row r="3" spans="1:8" ht="15.75">
      <c r="D3" s="5"/>
    </row>
    <row r="4" spans="1:8" ht="18.75">
      <c r="D4" s="4" t="s">
        <v>7</v>
      </c>
    </row>
    <row r="5" spans="1:8" ht="15.75">
      <c r="D5" s="3"/>
    </row>
    <row r="6" spans="1:8" ht="15.75">
      <c r="D6" s="3"/>
    </row>
    <row r="7" spans="1:8" ht="15.75">
      <c r="D7" s="3"/>
    </row>
    <row r="8" spans="1:8" ht="18.75">
      <c r="D8" s="4" t="s">
        <v>6</v>
      </c>
    </row>
    <row r="10" spans="1:8" ht="18.75">
      <c r="A10" s="4" t="s">
        <v>5</v>
      </c>
      <c r="B10" s="1">
        <v>15</v>
      </c>
      <c r="D10" s="4" t="s">
        <v>4</v>
      </c>
      <c r="E10" s="2">
        <f>B12*B11+(1-B12)*(B10+B11)/2</f>
        <v>12.9</v>
      </c>
    </row>
    <row r="11" spans="1:8" ht="18.75">
      <c r="A11" s="4" t="s">
        <v>3</v>
      </c>
      <c r="B11" s="1">
        <v>12</v>
      </c>
      <c r="D11" s="4" t="s">
        <v>2</v>
      </c>
      <c r="E11" s="2">
        <f>B12*B10+(1-B12)*(B10+B11)/2</f>
        <v>14.1</v>
      </c>
    </row>
    <row r="12" spans="1:8" ht="18.75">
      <c r="A12" s="4" t="s">
        <v>1</v>
      </c>
      <c r="B12" s="1">
        <v>0.4</v>
      </c>
      <c r="D12" s="4" t="s">
        <v>0</v>
      </c>
      <c r="E12" s="2">
        <f>E11-E10</f>
        <v>1.1999999999999993</v>
      </c>
    </row>
    <row r="13" spans="1:8" ht="15.75">
      <c r="D13" s="3"/>
    </row>
    <row r="14" spans="1:8" ht="15.75">
      <c r="D14" s="3"/>
    </row>
    <row r="15" spans="1:8" ht="15.75">
      <c r="D1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Glosten and Milgrom</vt:lpstr>
    </vt:vector>
  </TitlesOfParts>
  <Company>Pace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John</cp:lastModifiedBy>
  <dcterms:created xsi:type="dcterms:W3CDTF">2002-02-01T15:05:39Z</dcterms:created>
  <dcterms:modified xsi:type="dcterms:W3CDTF">2012-06-26T17:40:57Z</dcterms:modified>
</cp:coreProperties>
</file>